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Лист1" sheetId="1" r:id="rId1"/>
    <sheet name="Указания" sheetId="2" r:id="rId2"/>
  </sheets>
  <definedNames/>
  <calcPr fullCalcOnLoad="1"/>
</workbook>
</file>

<file path=xl/sharedStrings.xml><?xml version="1.0" encoding="utf-8"?>
<sst xmlns="http://schemas.openxmlformats.org/spreadsheetml/2006/main" count="127" uniqueCount="65">
  <si>
    <t>Съдийски темперамент: Средна оценка =</t>
  </si>
  <si>
    <t>∑=</t>
  </si>
  <si>
    <t>а.</t>
  </si>
  <si>
    <t>б.</t>
  </si>
  <si>
    <t>в.</t>
  </si>
  <si>
    <t>Спазва професионално поведение в съдебната зала</t>
  </si>
  <si>
    <t>Провежда заседанията с уважение към достойнството на всички страни и участници в процеса</t>
  </si>
  <si>
    <t>Изслушва внимателно всички аргументи преди да постанови решение</t>
  </si>
  <si>
    <t>Безпристрастност: Средна оценка =</t>
  </si>
  <si>
    <t xml:space="preserve">Общ брой </t>
  </si>
  <si>
    <t>Ср. оценка</t>
  </si>
  <si>
    <t>Отнася се със страните и защитниците им еднакво, независимо от произход, пол, възраст, социален статус или религиозни убеждения</t>
  </si>
  <si>
    <t>Отнася се към страните еднакво, независимо от външния им вид, начина им на живот или личните им възгледи</t>
  </si>
  <si>
    <t>Поддържа безпристрастно отношение, включително до постановяване на решение по същество</t>
  </si>
  <si>
    <t>Гарантира, че правата на страна, която не е представлявана в процеса от адвокат, са защитени</t>
  </si>
  <si>
    <t>Балансиран е: няма уклон към ищеца/обви-нението/кредитора (при несъстоятелност) или ответника/подсъдимия и защитата/длъжника (при несъстоятелност)</t>
  </si>
  <si>
    <t>г.</t>
  </si>
  <si>
    <t>д.</t>
  </si>
  <si>
    <t>Умение да общува: Средна оценка =</t>
  </si>
  <si>
    <t>Писмените произнасяния са ясни, задълбочени и обосновани</t>
  </si>
  <si>
    <t>Устните произнасяния са ясни, задълбочени и обосновани</t>
  </si>
  <si>
    <t>Решенията/присъдите/определенията са мотивирани с изчерпателно обсъждане на фактите, доказателствата и закона</t>
  </si>
  <si>
    <t>Усърдие: Средна оценка =</t>
  </si>
  <si>
    <t>Управлява делата си при минимално забавяне /включително насрочване, разглеждане и произна-сяне/</t>
  </si>
  <si>
    <t>Стриктен е при спазването на графика на заседанията</t>
  </si>
  <si>
    <t>Използва времето си в съда ефикасно и ефективно</t>
  </si>
  <si>
    <t>Подготвен е по всички въпроси на делото и администрирането му</t>
  </si>
  <si>
    <t>Осигурява бърз достъп до съда в случай, когато се изисква спешно произнасяне /обезпечения, мерки за неотклонение, разпити пред съдия и т.н./</t>
  </si>
  <si>
    <t>е.</t>
  </si>
  <si>
    <t>Показва готовност да разглежда дела с висока фактическа и правна сложност</t>
  </si>
  <si>
    <t>Прилагане на закона: Средна оценка =</t>
  </si>
  <si>
    <t>Придържа се към утвърдената съдебна практика /когато има такава/</t>
  </si>
  <si>
    <t>Установява фактите и тълкува закона, независимо от възможна критика</t>
  </si>
  <si>
    <t>Прилага към фактите относимия закон</t>
  </si>
  <si>
    <t>Стриктно спазва процесуалните закони</t>
  </si>
  <si>
    <t>Учтивост: Средна оценка =</t>
  </si>
  <si>
    <t>Отнася се към страните по делата и защитниците им професионално и с уважение</t>
  </si>
  <si>
    <t>Учтив е към страните, вещите лица и свидетелите</t>
  </si>
  <si>
    <t>Не допуска арогатно, унижаващо или враждебно отношение към страна, вещо лице, свидетел, защитник.</t>
  </si>
  <si>
    <t>Почтеност: Средна оценка =</t>
  </si>
  <si>
    <t>Основава решенията и присъдите си само на фактите, доказателствата и закона</t>
  </si>
  <si>
    <t xml:space="preserve">Не допуска възможности за нарушения на Кодекса за професионална етика на адвокатите </t>
  </si>
  <si>
    <t>Отвежда се във всички случаи, когато са налице основания за отвод</t>
  </si>
  <si>
    <t>Имали ли сте случай да се съмнявате в почтеността на съдията /посочете пример</t>
  </si>
  <si>
    <t xml:space="preserve">Съдейства при администриране на делата /насрочване, призоваване, произнасяне по молби и т.н./ </t>
  </si>
  <si>
    <t>Ефективност</t>
  </si>
  <si>
    <t>Учтивост</t>
  </si>
  <si>
    <t>Отношение към съд. служители:Ср. оценка</t>
  </si>
  <si>
    <t>Цялостна оценка, коментари и препоръки</t>
  </si>
  <si>
    <t>Практиката ми е предимно ориентирана към:</t>
  </si>
  <si>
    <t>Търговско право</t>
  </si>
  <si>
    <t>Наказ.
Право</t>
  </si>
  <si>
    <t>Админ.
Право</t>
  </si>
  <si>
    <t>Шаблон за обработка на статистическите данни от Анкетата</t>
  </si>
  <si>
    <t>Гражданско право</t>
  </si>
  <si>
    <t>В клетката под съответната оценка се изписва броя на оценките за съответния критерий</t>
  </si>
  <si>
    <t>Сума на всички оценки по даден критерий</t>
  </si>
  <si>
    <t>Определя средно аритметичната оценка във всяка категория</t>
  </si>
  <si>
    <t>Средна оценка за даден раздел. Определя се като средно аритметично число от средните оценки на критериите в раздела.</t>
  </si>
  <si>
    <t>Общ брой гласували за даден критерий</t>
  </si>
  <si>
    <t>Например:</t>
  </si>
  <si>
    <t>По критерий а. са подадени: 6 - 5бр.; 5 - 3бр.; 4 - 1бр.</t>
  </si>
  <si>
    <t>По критерий б. са подадени: 6 - 5бр.; 5 - 2бр.; 4 - 2бр.</t>
  </si>
  <si>
    <t>По критерий в. са подадени: 6 - 1бр.; 5 - 4бр.; 4 - 4бр.</t>
  </si>
  <si>
    <t>автоматизирани клетки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</si>
</sst>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justify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justify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 vertical="top" wrapText="1"/>
    </xf>
    <xf numFmtId="2" fontId="1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4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2" fontId="0" fillId="36" borderId="0" xfId="0" applyNumberFormat="1" applyFill="1" applyAlignment="1">
      <alignment horizontal="center" vertical="center" wrapText="1"/>
    </xf>
    <xf numFmtId="0" fontId="0" fillId="36" borderId="0" xfId="0" applyFill="1" applyAlignment="1">
      <alignment horizontal="left"/>
    </xf>
    <xf numFmtId="0" fontId="0" fillId="35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37" borderId="0" xfId="0" applyFill="1" applyAlignment="1">
      <alignment horizontal="center" vertical="justify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.8515625" style="17" customWidth="1"/>
    <col min="2" max="2" width="46.7109375" style="0" customWidth="1"/>
    <col min="3" max="3" width="8.00390625" style="0" customWidth="1"/>
    <col min="4" max="4" width="7.7109375" style="21" customWidth="1"/>
    <col min="5" max="9" width="6.28125" style="21" customWidth="1"/>
    <col min="10" max="11" width="5.7109375" style="21" customWidth="1"/>
    <col min="12" max="12" width="28.8515625" style="0" customWidth="1"/>
    <col min="13" max="13" width="5.7109375" style="0" customWidth="1"/>
  </cols>
  <sheetData>
    <row r="1" spans="1:11" ht="53.25" customHeight="1">
      <c r="A1" s="35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4" customFormat="1" ht="33.75" customHeight="1">
      <c r="A2" s="15">
        <v>1</v>
      </c>
      <c r="B2" s="8" t="s">
        <v>0</v>
      </c>
      <c r="C2" s="19" t="e">
        <f>SUM(D3,D4,D5)/3</f>
        <v>#DIV/0!</v>
      </c>
      <c r="D2" s="4" t="s">
        <v>10</v>
      </c>
      <c r="E2" s="4">
        <v>6</v>
      </c>
      <c r="F2" s="4">
        <v>5</v>
      </c>
      <c r="G2" s="4">
        <v>4</v>
      </c>
      <c r="H2" s="4">
        <v>3</v>
      </c>
      <c r="I2" s="4">
        <v>2</v>
      </c>
      <c r="J2" s="5" t="s">
        <v>1</v>
      </c>
      <c r="K2" s="4" t="s">
        <v>9</v>
      </c>
    </row>
    <row r="3" spans="1:11" s="3" customFormat="1" ht="25.5" customHeight="1">
      <c r="A3" s="6" t="s">
        <v>2</v>
      </c>
      <c r="B3" s="39" t="s">
        <v>5</v>
      </c>
      <c r="C3" s="39"/>
      <c r="D3" s="30" t="e">
        <f>J3/K3</f>
        <v>#DIV/0!</v>
      </c>
      <c r="E3" s="20"/>
      <c r="F3" s="20"/>
      <c r="G3" s="20"/>
      <c r="H3" s="20"/>
      <c r="I3" s="20"/>
      <c r="J3" s="28">
        <f>SUM(E3*6,F3*5,G3*4,H3*3,I3*2)</f>
        <v>0</v>
      </c>
      <c r="K3" s="29">
        <f>SUM(E3,F3,G3,H3,I3,)</f>
        <v>0</v>
      </c>
    </row>
    <row r="4" spans="1:11" s="3" customFormat="1" ht="27" customHeight="1">
      <c r="A4" s="6" t="s">
        <v>3</v>
      </c>
      <c r="B4" s="39" t="s">
        <v>6</v>
      </c>
      <c r="C4" s="39"/>
      <c r="D4" s="30" t="e">
        <f>J4/K4</f>
        <v>#DIV/0!</v>
      </c>
      <c r="E4" s="20"/>
      <c r="F4" s="20"/>
      <c r="G4" s="20"/>
      <c r="H4" s="20"/>
      <c r="I4" s="20"/>
      <c r="J4" s="28">
        <f>SUM(E4*6,F4*5,G4*4,H4*3,I4*2)</f>
        <v>0</v>
      </c>
      <c r="K4" s="29">
        <f>SUM(E4,F4,G4,H4,I4,)</f>
        <v>0</v>
      </c>
    </row>
    <row r="5" spans="1:11" s="3" customFormat="1" ht="25.5" customHeight="1">
      <c r="A5" s="6" t="s">
        <v>4</v>
      </c>
      <c r="B5" s="39" t="s">
        <v>7</v>
      </c>
      <c r="C5" s="39"/>
      <c r="D5" s="30" t="e">
        <f>J5/K5</f>
        <v>#DIV/0!</v>
      </c>
      <c r="E5" s="20"/>
      <c r="F5" s="20"/>
      <c r="G5" s="20"/>
      <c r="H5" s="20"/>
      <c r="I5" s="20"/>
      <c r="J5" s="28">
        <f>SUM(E5*6,F5*5,G5*4,H5*3,I5*2)</f>
        <v>0</v>
      </c>
      <c r="K5" s="29">
        <f>SUM(E5,F5,G5,H5,I5,)</f>
        <v>0</v>
      </c>
    </row>
    <row r="6" spans="1:11" s="3" customFormat="1" ht="6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s="3" customFormat="1" ht="25.5">
      <c r="A7" s="15">
        <v>2</v>
      </c>
      <c r="B7" s="9" t="s">
        <v>8</v>
      </c>
      <c r="C7" s="19" t="e">
        <f>SUM(D8,D9,D10,D11,D12)/5</f>
        <v>#DIV/0!</v>
      </c>
      <c r="D7" s="4" t="s">
        <v>10</v>
      </c>
      <c r="E7" s="4">
        <v>6</v>
      </c>
      <c r="F7" s="4">
        <v>5</v>
      </c>
      <c r="G7" s="4">
        <v>4</v>
      </c>
      <c r="H7" s="4">
        <v>3</v>
      </c>
      <c r="I7" s="4">
        <v>2</v>
      </c>
      <c r="J7" s="5" t="s">
        <v>1</v>
      </c>
      <c r="K7" s="4" t="s">
        <v>9</v>
      </c>
    </row>
    <row r="8" spans="1:11" s="3" customFormat="1" ht="45" customHeight="1">
      <c r="A8" s="6" t="s">
        <v>2</v>
      </c>
      <c r="B8" s="38" t="s">
        <v>11</v>
      </c>
      <c r="C8" s="38"/>
      <c r="D8" s="30" t="e">
        <f>J8/K8</f>
        <v>#DIV/0!</v>
      </c>
      <c r="E8" s="20"/>
      <c r="F8" s="20"/>
      <c r="G8" s="20"/>
      <c r="H8" s="20"/>
      <c r="I8" s="20"/>
      <c r="J8" s="28">
        <f>SUM(E8*6,F8*5,G8*4,H8*3,I8*2)</f>
        <v>0</v>
      </c>
      <c r="K8" s="29">
        <f>SUM(E8,F8,G8,H8,I8,)</f>
        <v>0</v>
      </c>
    </row>
    <row r="9" spans="1:11" s="3" customFormat="1" ht="45" customHeight="1">
      <c r="A9" s="6" t="s">
        <v>3</v>
      </c>
      <c r="B9" s="38" t="s">
        <v>12</v>
      </c>
      <c r="C9" s="38"/>
      <c r="D9" s="30" t="e">
        <f>J9/K9</f>
        <v>#DIV/0!</v>
      </c>
      <c r="E9" s="20"/>
      <c r="F9" s="20"/>
      <c r="G9" s="20"/>
      <c r="H9" s="20"/>
      <c r="I9" s="20"/>
      <c r="J9" s="28">
        <f>SUM(E9*6,F9*5,G9*4,H9*3,I9*2)</f>
        <v>0</v>
      </c>
      <c r="K9" s="29">
        <f>SUM(E9,F9,G9,H9,I9,)</f>
        <v>0</v>
      </c>
    </row>
    <row r="10" spans="1:11" s="3" customFormat="1" ht="45" customHeight="1">
      <c r="A10" s="6" t="s">
        <v>4</v>
      </c>
      <c r="B10" s="38" t="s">
        <v>13</v>
      </c>
      <c r="C10" s="38"/>
      <c r="D10" s="30" t="e">
        <f>J10/K10</f>
        <v>#DIV/0!</v>
      </c>
      <c r="E10" s="20"/>
      <c r="F10" s="20"/>
      <c r="G10" s="20"/>
      <c r="H10" s="20"/>
      <c r="I10" s="20"/>
      <c r="J10" s="28">
        <f>SUM(E10*6,F10*5,G10*4,H10*3,I10*2)</f>
        <v>0</v>
      </c>
      <c r="K10" s="29">
        <f>SUM(E10,F10,G10,H10,I10,)</f>
        <v>0</v>
      </c>
    </row>
    <row r="11" spans="1:11" s="3" customFormat="1" ht="45" customHeight="1">
      <c r="A11" s="6" t="s">
        <v>16</v>
      </c>
      <c r="B11" s="38" t="s">
        <v>14</v>
      </c>
      <c r="C11" s="38"/>
      <c r="D11" s="30" t="e">
        <f>J11/K11</f>
        <v>#DIV/0!</v>
      </c>
      <c r="E11" s="20"/>
      <c r="F11" s="20"/>
      <c r="G11" s="20"/>
      <c r="H11" s="20"/>
      <c r="I11" s="20"/>
      <c r="J11" s="28">
        <f>SUM(E11*6,F11*5,G11*4,H11*3,I11*2)</f>
        <v>0</v>
      </c>
      <c r="K11" s="29">
        <f>SUM(E11,F11,G11,H11,I11,)</f>
        <v>0</v>
      </c>
    </row>
    <row r="12" spans="1:11" s="3" customFormat="1" ht="60" customHeight="1">
      <c r="A12" s="6" t="s">
        <v>17</v>
      </c>
      <c r="B12" s="38" t="s">
        <v>15</v>
      </c>
      <c r="C12" s="38"/>
      <c r="D12" s="30" t="e">
        <f>J12/K12</f>
        <v>#DIV/0!</v>
      </c>
      <c r="E12" s="20"/>
      <c r="F12" s="20"/>
      <c r="G12" s="20"/>
      <c r="H12" s="20"/>
      <c r="I12" s="20"/>
      <c r="J12" s="28">
        <f>SUM(E12*6,F12*5,G12*4,H12*3,I12*2)</f>
        <v>0</v>
      </c>
      <c r="K12" s="29">
        <f>SUM(E12,F12,G12,H12,I12,)</f>
        <v>0</v>
      </c>
    </row>
    <row r="13" spans="1:11" s="3" customFormat="1" ht="6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s="3" customFormat="1" ht="25.5">
      <c r="A14" s="7">
        <v>3</v>
      </c>
      <c r="B14" s="9" t="s">
        <v>18</v>
      </c>
      <c r="C14" s="19" t="e">
        <f>SUM(D15,D16,D17)/3</f>
        <v>#DIV/0!</v>
      </c>
      <c r="D14" s="4" t="s">
        <v>10</v>
      </c>
      <c r="E14" s="4">
        <v>6</v>
      </c>
      <c r="F14" s="4">
        <v>5</v>
      </c>
      <c r="G14" s="4">
        <v>4</v>
      </c>
      <c r="H14" s="4">
        <v>3</v>
      </c>
      <c r="I14" s="4">
        <v>2</v>
      </c>
      <c r="J14" s="5" t="s">
        <v>1</v>
      </c>
      <c r="K14" s="4" t="s">
        <v>9</v>
      </c>
    </row>
    <row r="15" spans="1:11" s="3" customFormat="1" ht="30" customHeight="1">
      <c r="A15" s="10" t="s">
        <v>2</v>
      </c>
      <c r="B15" s="38" t="s">
        <v>19</v>
      </c>
      <c r="C15" s="38"/>
      <c r="D15" s="24" t="e">
        <f>J15/K15</f>
        <v>#DIV/0!</v>
      </c>
      <c r="E15" s="20"/>
      <c r="F15" s="20"/>
      <c r="G15" s="20"/>
      <c r="H15" s="20"/>
      <c r="I15" s="20"/>
      <c r="J15" s="28">
        <f>SUM(E15*6,F15*5,G15*4,H15*3,I15*2)</f>
        <v>0</v>
      </c>
      <c r="K15" s="29">
        <f>SUM(E15,F15,G15,H15,I15,)</f>
        <v>0</v>
      </c>
    </row>
    <row r="16" spans="1:11" s="3" customFormat="1" ht="30" customHeight="1">
      <c r="A16" s="10" t="s">
        <v>3</v>
      </c>
      <c r="B16" s="38" t="s">
        <v>20</v>
      </c>
      <c r="C16" s="38"/>
      <c r="D16" s="24" t="e">
        <f>J16/K16</f>
        <v>#DIV/0!</v>
      </c>
      <c r="E16" s="20"/>
      <c r="F16" s="20"/>
      <c r="G16" s="20"/>
      <c r="H16" s="20"/>
      <c r="I16" s="20"/>
      <c r="J16" s="28">
        <f>SUM(E16*6,F16*5,G16*4,H16*3,I16*2)</f>
        <v>0</v>
      </c>
      <c r="K16" s="29">
        <f>SUM(E16,F16,G16,H16,I16,)</f>
        <v>0</v>
      </c>
    </row>
    <row r="17" spans="1:11" s="3" customFormat="1" ht="45" customHeight="1">
      <c r="A17" s="10" t="s">
        <v>4</v>
      </c>
      <c r="B17" s="38" t="s">
        <v>21</v>
      </c>
      <c r="C17" s="38"/>
      <c r="D17" s="24" t="e">
        <f>J17/K17</f>
        <v>#DIV/0!</v>
      </c>
      <c r="E17" s="20"/>
      <c r="F17" s="20"/>
      <c r="G17" s="20"/>
      <c r="H17" s="20"/>
      <c r="I17" s="20"/>
      <c r="J17" s="28">
        <f>SUM(E17*6,F17*5,G17*4,H17*3,I17*2)</f>
        <v>0</v>
      </c>
      <c r="K17" s="29">
        <f>SUM(E17,F17,G17,H17,I17,)</f>
        <v>0</v>
      </c>
    </row>
    <row r="18" spans="1:11" s="3" customFormat="1" ht="6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s="3" customFormat="1" ht="25.5">
      <c r="A19" s="16">
        <v>4</v>
      </c>
      <c r="B19" s="9" t="s">
        <v>22</v>
      </c>
      <c r="C19" s="19" t="e">
        <f>SUM(D20,D21,D22,D23,D24,D25)/6</f>
        <v>#DIV/0!</v>
      </c>
      <c r="D19" s="4" t="s">
        <v>10</v>
      </c>
      <c r="E19" s="4">
        <v>6</v>
      </c>
      <c r="F19" s="4">
        <v>5</v>
      </c>
      <c r="G19" s="4">
        <v>4</v>
      </c>
      <c r="H19" s="4">
        <v>3</v>
      </c>
      <c r="I19" s="4">
        <v>2</v>
      </c>
      <c r="J19" s="5" t="s">
        <v>1</v>
      </c>
      <c r="K19" s="4" t="s">
        <v>9</v>
      </c>
    </row>
    <row r="20" spans="1:11" s="3" customFormat="1" ht="45" customHeight="1">
      <c r="A20" s="10" t="s">
        <v>2</v>
      </c>
      <c r="B20" s="38" t="s">
        <v>23</v>
      </c>
      <c r="C20" s="38"/>
      <c r="D20" s="30" t="e">
        <f aca="true" t="shared" si="0" ref="D20:D25">J20/K20</f>
        <v>#DIV/0!</v>
      </c>
      <c r="E20" s="20"/>
      <c r="F20" s="20"/>
      <c r="G20" s="20"/>
      <c r="H20" s="20"/>
      <c r="I20" s="20"/>
      <c r="J20" s="28">
        <f aca="true" t="shared" si="1" ref="J20:J25">SUM(E20*6,F20*5,G20*4,H20*3,I20*2)</f>
        <v>0</v>
      </c>
      <c r="K20" s="29">
        <f aca="true" t="shared" si="2" ref="K20:K25">SUM(E20,F20,G20,H20,I20,)</f>
        <v>0</v>
      </c>
    </row>
    <row r="21" spans="1:11" s="3" customFormat="1" ht="30" customHeight="1">
      <c r="A21" s="10" t="s">
        <v>3</v>
      </c>
      <c r="B21" s="38" t="s">
        <v>24</v>
      </c>
      <c r="C21" s="38"/>
      <c r="D21" s="30" t="e">
        <f t="shared" si="0"/>
        <v>#DIV/0!</v>
      </c>
      <c r="E21" s="20"/>
      <c r="F21" s="20"/>
      <c r="G21" s="20"/>
      <c r="H21" s="20"/>
      <c r="I21" s="20"/>
      <c r="J21" s="28">
        <f t="shared" si="1"/>
        <v>0</v>
      </c>
      <c r="K21" s="29">
        <f t="shared" si="2"/>
        <v>0</v>
      </c>
    </row>
    <row r="22" spans="1:11" s="3" customFormat="1" ht="30" customHeight="1">
      <c r="A22" s="10" t="s">
        <v>4</v>
      </c>
      <c r="B22" s="38" t="s">
        <v>25</v>
      </c>
      <c r="C22" s="38"/>
      <c r="D22" s="30" t="e">
        <f t="shared" si="0"/>
        <v>#DIV/0!</v>
      </c>
      <c r="E22" s="20"/>
      <c r="F22" s="20"/>
      <c r="G22" s="20"/>
      <c r="H22" s="20"/>
      <c r="I22" s="20"/>
      <c r="J22" s="28">
        <f t="shared" si="1"/>
        <v>0</v>
      </c>
      <c r="K22" s="29">
        <f t="shared" si="2"/>
        <v>0</v>
      </c>
    </row>
    <row r="23" spans="1:11" s="3" customFormat="1" ht="30" customHeight="1">
      <c r="A23" s="10" t="s">
        <v>16</v>
      </c>
      <c r="B23" s="38" t="s">
        <v>26</v>
      </c>
      <c r="C23" s="38"/>
      <c r="D23" s="30" t="e">
        <f t="shared" si="0"/>
        <v>#DIV/0!</v>
      </c>
      <c r="E23" s="20"/>
      <c r="F23" s="20"/>
      <c r="G23" s="20"/>
      <c r="H23" s="20"/>
      <c r="I23" s="20"/>
      <c r="J23" s="28">
        <f t="shared" si="1"/>
        <v>0</v>
      </c>
      <c r="K23" s="29">
        <f t="shared" si="2"/>
        <v>0</v>
      </c>
    </row>
    <row r="24" spans="1:11" s="3" customFormat="1" ht="60" customHeight="1">
      <c r="A24" s="10" t="s">
        <v>17</v>
      </c>
      <c r="B24" s="38" t="s">
        <v>27</v>
      </c>
      <c r="C24" s="38"/>
      <c r="D24" s="30" t="e">
        <f t="shared" si="0"/>
        <v>#DIV/0!</v>
      </c>
      <c r="E24" s="20"/>
      <c r="F24" s="20"/>
      <c r="G24" s="20"/>
      <c r="H24" s="20"/>
      <c r="I24" s="20"/>
      <c r="J24" s="28">
        <f t="shared" si="1"/>
        <v>0</v>
      </c>
      <c r="K24" s="29">
        <f t="shared" si="2"/>
        <v>0</v>
      </c>
    </row>
    <row r="25" spans="1:11" s="3" customFormat="1" ht="30" customHeight="1">
      <c r="A25" s="10" t="s">
        <v>28</v>
      </c>
      <c r="B25" s="38" t="s">
        <v>29</v>
      </c>
      <c r="C25" s="38"/>
      <c r="D25" s="30" t="e">
        <f t="shared" si="0"/>
        <v>#DIV/0!</v>
      </c>
      <c r="E25" s="20"/>
      <c r="F25" s="20"/>
      <c r="G25" s="20"/>
      <c r="H25" s="20"/>
      <c r="I25" s="20"/>
      <c r="J25" s="28">
        <f t="shared" si="1"/>
        <v>0</v>
      </c>
      <c r="K25" s="29">
        <f t="shared" si="2"/>
        <v>0</v>
      </c>
    </row>
    <row r="26" spans="1:11" s="3" customFormat="1" ht="6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s="3" customFormat="1" ht="25.5">
      <c r="A27" s="16">
        <v>5</v>
      </c>
      <c r="B27" s="9" t="s">
        <v>30</v>
      </c>
      <c r="C27" s="19" t="e">
        <f>SUM(D28,D29,D30,D31)/4</f>
        <v>#DIV/0!</v>
      </c>
      <c r="D27" s="4" t="s">
        <v>10</v>
      </c>
      <c r="E27" s="4">
        <v>6</v>
      </c>
      <c r="F27" s="4">
        <v>5</v>
      </c>
      <c r="G27" s="4">
        <v>4</v>
      </c>
      <c r="H27" s="4">
        <v>3</v>
      </c>
      <c r="I27" s="4">
        <v>2</v>
      </c>
      <c r="J27" s="5" t="s">
        <v>1</v>
      </c>
      <c r="K27" s="4" t="s">
        <v>9</v>
      </c>
    </row>
    <row r="28" spans="1:11" s="3" customFormat="1" ht="30" customHeight="1">
      <c r="A28" s="10" t="s">
        <v>2</v>
      </c>
      <c r="B28" s="38" t="s">
        <v>31</v>
      </c>
      <c r="C28" s="38"/>
      <c r="D28" s="30" t="e">
        <f>J28/K28</f>
        <v>#DIV/0!</v>
      </c>
      <c r="E28" s="20"/>
      <c r="F28" s="20"/>
      <c r="G28" s="20"/>
      <c r="H28" s="20"/>
      <c r="I28" s="20"/>
      <c r="J28" s="28">
        <f>SUM(E28*6,F28*5,G28*4,H28*3,I28*2)</f>
        <v>0</v>
      </c>
      <c r="K28" s="29">
        <f>SUM(E28,F28,G28,H28,I28,)</f>
        <v>0</v>
      </c>
    </row>
    <row r="29" spans="1:11" s="3" customFormat="1" ht="30" customHeight="1">
      <c r="A29" s="10" t="s">
        <v>3</v>
      </c>
      <c r="B29" s="38" t="s">
        <v>32</v>
      </c>
      <c r="C29" s="38"/>
      <c r="D29" s="30" t="e">
        <f>J29/K29</f>
        <v>#DIV/0!</v>
      </c>
      <c r="E29" s="20"/>
      <c r="F29" s="20"/>
      <c r="G29" s="20"/>
      <c r="H29" s="20"/>
      <c r="I29" s="20"/>
      <c r="J29" s="28">
        <f>SUM(E29*6,F29*5,G29*4,H29*3,I29*2)</f>
        <v>0</v>
      </c>
      <c r="K29" s="29">
        <f>SUM(E29,F29,G29,H29,I29,)</f>
        <v>0</v>
      </c>
    </row>
    <row r="30" spans="1:11" s="3" customFormat="1" ht="15">
      <c r="A30" s="10" t="s">
        <v>4</v>
      </c>
      <c r="B30" s="38" t="s">
        <v>33</v>
      </c>
      <c r="C30" s="38"/>
      <c r="D30" s="30" t="e">
        <f>J30/K30</f>
        <v>#DIV/0!</v>
      </c>
      <c r="E30" s="20"/>
      <c r="F30" s="20"/>
      <c r="G30" s="20"/>
      <c r="H30" s="20"/>
      <c r="I30" s="20"/>
      <c r="J30" s="28">
        <f>SUM(E30*6,F30*5,G30*4,H30*3,I30*2)</f>
        <v>0</v>
      </c>
      <c r="K30" s="29">
        <f>SUM(E30,F30,G30,H30,I30,)</f>
        <v>0</v>
      </c>
    </row>
    <row r="31" spans="1:11" s="3" customFormat="1" ht="15">
      <c r="A31" s="10" t="s">
        <v>16</v>
      </c>
      <c r="B31" s="38" t="s">
        <v>34</v>
      </c>
      <c r="C31" s="38"/>
      <c r="D31" s="30" t="e">
        <f>J31/K31</f>
        <v>#DIV/0!</v>
      </c>
      <c r="E31" s="20"/>
      <c r="F31" s="20"/>
      <c r="G31" s="20"/>
      <c r="H31" s="20"/>
      <c r="I31" s="20"/>
      <c r="J31" s="28">
        <f>SUM(E31*6,F31*5,G31*4,H31*3,I31*2)</f>
        <v>0</v>
      </c>
      <c r="K31" s="29">
        <f>SUM(E31,F31,G31,H31,I31,)</f>
        <v>0</v>
      </c>
    </row>
    <row r="32" spans="1:11" s="3" customFormat="1" ht="6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s="3" customFormat="1" ht="25.5">
      <c r="A33" s="16">
        <v>6</v>
      </c>
      <c r="B33" s="9" t="s">
        <v>35</v>
      </c>
      <c r="C33" s="19" t="e">
        <f>SUM(D34,D35,D36)/3</f>
        <v>#DIV/0!</v>
      </c>
      <c r="D33" s="4" t="s">
        <v>10</v>
      </c>
      <c r="E33" s="4">
        <v>6</v>
      </c>
      <c r="F33" s="4">
        <v>5</v>
      </c>
      <c r="G33" s="4">
        <v>4</v>
      </c>
      <c r="H33" s="4">
        <v>3</v>
      </c>
      <c r="I33" s="4">
        <v>2</v>
      </c>
      <c r="J33" s="5" t="s">
        <v>1</v>
      </c>
      <c r="K33" s="4" t="s">
        <v>9</v>
      </c>
    </row>
    <row r="34" spans="1:11" s="3" customFormat="1" ht="30" customHeight="1">
      <c r="A34" s="10" t="s">
        <v>2</v>
      </c>
      <c r="B34" s="38" t="s">
        <v>36</v>
      </c>
      <c r="C34" s="38"/>
      <c r="D34" s="30" t="e">
        <f>J34/K34</f>
        <v>#DIV/0!</v>
      </c>
      <c r="E34" s="20"/>
      <c r="F34" s="20"/>
      <c r="G34" s="20"/>
      <c r="H34" s="20"/>
      <c r="I34" s="20"/>
      <c r="J34" s="28">
        <f>SUM(E34*6,F34*5,G34*4,H34*3,I34*2)</f>
        <v>0</v>
      </c>
      <c r="K34" s="29">
        <f>SUM(E34,F34,G34,H34,I34,)</f>
        <v>0</v>
      </c>
    </row>
    <row r="35" spans="1:11" s="3" customFormat="1" ht="30" customHeight="1">
      <c r="A35" s="10" t="s">
        <v>3</v>
      </c>
      <c r="B35" s="38" t="s">
        <v>37</v>
      </c>
      <c r="C35" s="38"/>
      <c r="D35" s="30" t="e">
        <f>J35/K35</f>
        <v>#DIV/0!</v>
      </c>
      <c r="E35" s="20"/>
      <c r="F35" s="20"/>
      <c r="G35" s="20"/>
      <c r="H35" s="20"/>
      <c r="I35" s="20"/>
      <c r="J35" s="28">
        <f>SUM(E35*6,F35*5,G35*4,H35*3,I35*2)</f>
        <v>0</v>
      </c>
      <c r="K35" s="29">
        <f>SUM(E35,F35,G35,H35,I35,)</f>
        <v>0</v>
      </c>
    </row>
    <row r="36" spans="1:11" s="3" customFormat="1" ht="45" customHeight="1">
      <c r="A36" s="10" t="s">
        <v>4</v>
      </c>
      <c r="B36" s="38" t="s">
        <v>38</v>
      </c>
      <c r="C36" s="38"/>
      <c r="D36" s="30" t="e">
        <f>J36/K36</f>
        <v>#DIV/0!</v>
      </c>
      <c r="E36" s="20"/>
      <c r="F36" s="20"/>
      <c r="G36" s="20"/>
      <c r="H36" s="20"/>
      <c r="I36" s="20"/>
      <c r="J36" s="28">
        <f>SUM(E36*6,F36*5,G36*4,H36*3,I36*2)</f>
        <v>0</v>
      </c>
      <c r="K36" s="29">
        <f>SUM(E36,F36,G36,H36,I36,)</f>
        <v>0</v>
      </c>
    </row>
    <row r="37" spans="1:11" s="3" customFormat="1" ht="6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s="3" customFormat="1" ht="25.5">
      <c r="A38" s="16">
        <v>7</v>
      </c>
      <c r="B38" s="9" t="s">
        <v>39</v>
      </c>
      <c r="C38" s="19" t="e">
        <f>SUM(D39,D40,D41,D42)/4</f>
        <v>#DIV/0!</v>
      </c>
      <c r="D38" s="4" t="s">
        <v>10</v>
      </c>
      <c r="E38" s="4">
        <v>6</v>
      </c>
      <c r="F38" s="4">
        <v>5</v>
      </c>
      <c r="G38" s="4">
        <v>4</v>
      </c>
      <c r="H38" s="4">
        <v>3</v>
      </c>
      <c r="I38" s="4">
        <v>2</v>
      </c>
      <c r="J38" s="5" t="s">
        <v>1</v>
      </c>
      <c r="K38" s="4" t="s">
        <v>9</v>
      </c>
    </row>
    <row r="39" spans="1:11" s="3" customFormat="1" ht="30" customHeight="1">
      <c r="A39" s="10" t="s">
        <v>2</v>
      </c>
      <c r="B39" s="38" t="s">
        <v>40</v>
      </c>
      <c r="C39" s="38"/>
      <c r="D39" s="30" t="e">
        <f>J39/K39</f>
        <v>#DIV/0!</v>
      </c>
      <c r="E39" s="20"/>
      <c r="F39" s="20"/>
      <c r="G39" s="20"/>
      <c r="H39" s="20"/>
      <c r="I39" s="20"/>
      <c r="J39" s="28">
        <f>SUM(E39*6,F39*5,G39*4,H39*3,I39*2)</f>
        <v>0</v>
      </c>
      <c r="K39" s="29">
        <f>SUM(E39,F39,G39,H39,I39,)</f>
        <v>0</v>
      </c>
    </row>
    <row r="40" spans="1:11" s="3" customFormat="1" ht="45" customHeight="1">
      <c r="A40" s="10" t="s">
        <v>3</v>
      </c>
      <c r="B40" s="38" t="s">
        <v>41</v>
      </c>
      <c r="C40" s="38"/>
      <c r="D40" s="30" t="e">
        <f>J40/K40</f>
        <v>#DIV/0!</v>
      </c>
      <c r="E40" s="20"/>
      <c r="F40" s="20"/>
      <c r="G40" s="20"/>
      <c r="H40" s="20"/>
      <c r="I40" s="20"/>
      <c r="J40" s="28">
        <f>SUM(E40*6,F40*5,G40*4,H40*3,I40*2)</f>
        <v>0</v>
      </c>
      <c r="K40" s="29">
        <f>SUM(E40,F40,G40,H40,I40,)</f>
        <v>0</v>
      </c>
    </row>
    <row r="41" spans="1:11" s="2" customFormat="1" ht="30" customHeight="1">
      <c r="A41" s="10" t="s">
        <v>4</v>
      </c>
      <c r="B41" s="38" t="s">
        <v>42</v>
      </c>
      <c r="C41" s="38"/>
      <c r="D41" s="30" t="e">
        <f>J41/K41</f>
        <v>#DIV/0!</v>
      </c>
      <c r="E41" s="20"/>
      <c r="F41" s="20"/>
      <c r="G41" s="20"/>
      <c r="H41" s="20"/>
      <c r="I41" s="20"/>
      <c r="J41" s="28">
        <f>SUM(E41*6,F41*5,G41*4,H41*3,I41*2)</f>
        <v>0</v>
      </c>
      <c r="K41" s="29">
        <f>SUM(E41,F41,G41,H41,I41,)</f>
        <v>0</v>
      </c>
    </row>
    <row r="42" spans="1:11" s="2" customFormat="1" ht="30" customHeight="1">
      <c r="A42" s="10" t="s">
        <v>16</v>
      </c>
      <c r="B42" s="38" t="s">
        <v>43</v>
      </c>
      <c r="C42" s="38"/>
      <c r="D42" s="30" t="e">
        <f>J42/K42</f>
        <v>#DIV/0!</v>
      </c>
      <c r="E42" s="20"/>
      <c r="F42" s="20"/>
      <c r="G42" s="20"/>
      <c r="H42" s="20"/>
      <c r="I42" s="20"/>
      <c r="J42" s="28">
        <f>SUM(E42*6,F42*5,G42*4,H42*3,I42*2)</f>
        <v>0</v>
      </c>
      <c r="K42" s="29">
        <f>SUM(E42,F42,G42,H42,I42,)</f>
        <v>0</v>
      </c>
    </row>
    <row r="43" spans="1:11" s="3" customFormat="1" ht="6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s="2" customFormat="1" ht="25.5">
      <c r="A44" s="16">
        <v>8</v>
      </c>
      <c r="B44" s="12" t="s">
        <v>47</v>
      </c>
      <c r="C44" s="19" t="e">
        <f>SUM(D45,D46,D47)/3</f>
        <v>#DIV/0!</v>
      </c>
      <c r="D44" s="4" t="s">
        <v>10</v>
      </c>
      <c r="E44" s="4">
        <v>6</v>
      </c>
      <c r="F44" s="4">
        <v>5</v>
      </c>
      <c r="G44" s="4">
        <v>4</v>
      </c>
      <c r="H44" s="4">
        <v>3</v>
      </c>
      <c r="I44" s="4">
        <v>2</v>
      </c>
      <c r="J44" s="5" t="s">
        <v>1</v>
      </c>
      <c r="K44" s="4" t="s">
        <v>9</v>
      </c>
    </row>
    <row r="45" spans="1:11" ht="36" customHeight="1">
      <c r="A45" s="10" t="s">
        <v>2</v>
      </c>
      <c r="B45" s="38" t="s">
        <v>44</v>
      </c>
      <c r="C45" s="38"/>
      <c r="D45" s="30" t="e">
        <f>J45/K45</f>
        <v>#DIV/0!</v>
      </c>
      <c r="J45" s="28">
        <f aca="true" t="shared" si="3" ref="J45:K47">SUM(E45*6,F45*5,G45*4,H45*3,I45*2)</f>
        <v>0</v>
      </c>
      <c r="K45" s="29">
        <f t="shared" si="3"/>
        <v>0</v>
      </c>
    </row>
    <row r="46" spans="1:11" ht="15">
      <c r="A46" s="10" t="s">
        <v>3</v>
      </c>
      <c r="B46" s="38" t="s">
        <v>45</v>
      </c>
      <c r="C46" s="38"/>
      <c r="D46" s="30" t="e">
        <f>J46/K46</f>
        <v>#DIV/0!</v>
      </c>
      <c r="J46" s="28">
        <f t="shared" si="3"/>
        <v>0</v>
      </c>
      <c r="K46" s="29">
        <f t="shared" si="3"/>
        <v>0</v>
      </c>
    </row>
    <row r="47" spans="1:11" ht="15">
      <c r="A47" s="10" t="s">
        <v>4</v>
      </c>
      <c r="B47" s="38" t="s">
        <v>46</v>
      </c>
      <c r="C47" s="38"/>
      <c r="D47" s="30" t="e">
        <f>J47/K47</f>
        <v>#DIV/0!</v>
      </c>
      <c r="J47" s="28">
        <f t="shared" si="3"/>
        <v>0</v>
      </c>
      <c r="K47" s="29">
        <f t="shared" si="3"/>
        <v>0</v>
      </c>
    </row>
    <row r="48" spans="1:11" s="3" customFormat="1" ht="6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14.25">
      <c r="A49" s="18">
        <v>9</v>
      </c>
      <c r="B49" s="11" t="s">
        <v>48</v>
      </c>
      <c r="C49" s="13"/>
      <c r="D49" s="22"/>
      <c r="E49" s="23"/>
      <c r="F49" s="23"/>
      <c r="G49" s="23"/>
      <c r="H49" s="23"/>
      <c r="I49" s="23"/>
      <c r="J49" s="23"/>
      <c r="K49" s="23"/>
    </row>
    <row r="50" spans="1:11" ht="14.25">
      <c r="A50" s="18"/>
      <c r="B50" s="11"/>
      <c r="C50" s="13"/>
      <c r="D50" s="22"/>
      <c r="E50" s="23"/>
      <c r="F50" s="23"/>
      <c r="G50" s="23"/>
      <c r="H50" s="23"/>
      <c r="I50" s="23"/>
      <c r="J50" s="23"/>
      <c r="K50" s="23"/>
    </row>
    <row r="51" spans="1:11" ht="14.25">
      <c r="A51" s="18"/>
      <c r="B51" s="11"/>
      <c r="C51" s="13"/>
      <c r="D51" s="22"/>
      <c r="E51" s="23"/>
      <c r="F51" s="23"/>
      <c r="G51" s="23"/>
      <c r="H51" s="23"/>
      <c r="I51" s="23"/>
      <c r="J51" s="23"/>
      <c r="K51" s="23"/>
    </row>
    <row r="52" spans="1:11" ht="14.25">
      <c r="A52" s="18"/>
      <c r="B52" s="11"/>
      <c r="C52" s="13"/>
      <c r="D52" s="22"/>
      <c r="E52" s="23"/>
      <c r="F52" s="23"/>
      <c r="G52" s="23"/>
      <c r="H52" s="23"/>
      <c r="I52" s="23"/>
      <c r="J52" s="23"/>
      <c r="K52" s="23"/>
    </row>
    <row r="53" spans="1:11" ht="14.25">
      <c r="A53" s="18"/>
      <c r="B53" s="11"/>
      <c r="C53" s="13"/>
      <c r="D53" s="22"/>
      <c r="E53" s="23"/>
      <c r="F53" s="23"/>
      <c r="G53" s="23"/>
      <c r="H53" s="23"/>
      <c r="I53" s="23"/>
      <c r="J53" s="23"/>
      <c r="K53" s="23"/>
    </row>
    <row r="54" spans="1:11" ht="14.25">
      <c r="A54" s="18"/>
      <c r="B54" s="11"/>
      <c r="C54" s="13"/>
      <c r="D54" s="22"/>
      <c r="E54" s="23"/>
      <c r="F54" s="23"/>
      <c r="G54" s="23"/>
      <c r="H54" s="23"/>
      <c r="I54" s="23"/>
      <c r="J54" s="23"/>
      <c r="K54" s="23"/>
    </row>
    <row r="55" spans="1:11" ht="14.25">
      <c r="A55" s="18"/>
      <c r="B55" s="11"/>
      <c r="C55" s="13"/>
      <c r="D55" s="22"/>
      <c r="E55" s="23"/>
      <c r="F55" s="23"/>
      <c r="G55" s="23"/>
      <c r="H55" s="23"/>
      <c r="I55" s="23"/>
      <c r="J55" s="23"/>
      <c r="K55" s="23"/>
    </row>
    <row r="56" spans="1:11" ht="14.25">
      <c r="A56" s="18"/>
      <c r="B56" s="11"/>
      <c r="C56" s="13"/>
      <c r="D56" s="22"/>
      <c r="E56" s="23"/>
      <c r="F56" s="23"/>
      <c r="G56" s="23"/>
      <c r="H56" s="23"/>
      <c r="I56" s="23"/>
      <c r="J56" s="23"/>
      <c r="K56" s="23"/>
    </row>
    <row r="57" spans="1:11" ht="14.25">
      <c r="A57" s="18"/>
      <c r="B57" s="11"/>
      <c r="C57" s="13"/>
      <c r="D57" s="22"/>
      <c r="E57" s="23"/>
      <c r="F57" s="23"/>
      <c r="G57" s="23"/>
      <c r="H57" s="23"/>
      <c r="I57" s="23"/>
      <c r="J57" s="23"/>
      <c r="K57" s="23"/>
    </row>
    <row r="58" spans="1:11" ht="14.25">
      <c r="A58" s="18"/>
      <c r="B58" s="11"/>
      <c r="C58" s="13"/>
      <c r="D58" s="22"/>
      <c r="E58" s="23"/>
      <c r="F58" s="23"/>
      <c r="G58" s="23"/>
      <c r="H58" s="23"/>
      <c r="I58" s="23"/>
      <c r="J58" s="23"/>
      <c r="K58" s="23"/>
    </row>
    <row r="59" spans="1:11" ht="14.25">
      <c r="A59" s="18"/>
      <c r="B59" s="11"/>
      <c r="C59" s="13"/>
      <c r="D59" s="22"/>
      <c r="E59" s="23"/>
      <c r="F59" s="23"/>
      <c r="G59" s="23"/>
      <c r="H59" s="23"/>
      <c r="I59" s="23"/>
      <c r="J59" s="23"/>
      <c r="K59" s="23"/>
    </row>
    <row r="60" spans="1:11" ht="14.25">
      <c r="A60" s="18"/>
      <c r="B60" s="11"/>
      <c r="C60" s="13"/>
      <c r="D60" s="22"/>
      <c r="E60" s="23"/>
      <c r="F60" s="23"/>
      <c r="G60" s="23"/>
      <c r="H60" s="23"/>
      <c r="I60" s="23"/>
      <c r="J60" s="23"/>
      <c r="K60" s="23"/>
    </row>
    <row r="61" spans="1:11" ht="14.25">
      <c r="A61" s="18"/>
      <c r="B61" s="11"/>
      <c r="C61" s="13"/>
      <c r="D61" s="22"/>
      <c r="E61" s="23"/>
      <c r="F61" s="23"/>
      <c r="G61" s="23"/>
      <c r="H61" s="23"/>
      <c r="I61" s="23"/>
      <c r="J61" s="23"/>
      <c r="K61" s="23"/>
    </row>
    <row r="62" spans="1:11" ht="14.25">
      <c r="A62" s="18"/>
      <c r="B62" s="11"/>
      <c r="C62" s="13"/>
      <c r="D62" s="22"/>
      <c r="E62" s="23"/>
      <c r="F62" s="23"/>
      <c r="G62" s="23"/>
      <c r="H62" s="23"/>
      <c r="I62" s="23"/>
      <c r="J62" s="23"/>
      <c r="K62" s="23"/>
    </row>
    <row r="63" spans="1:11" ht="14.25">
      <c r="A63" s="18"/>
      <c r="B63" s="11"/>
      <c r="C63" s="13"/>
      <c r="D63" s="22"/>
      <c r="E63" s="23"/>
      <c r="F63" s="23"/>
      <c r="G63" s="23"/>
      <c r="H63" s="23"/>
      <c r="I63" s="23"/>
      <c r="J63" s="23"/>
      <c r="K63" s="23"/>
    </row>
    <row r="64" spans="1:11" s="3" customFormat="1" ht="6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28.5">
      <c r="A65" s="18">
        <v>10</v>
      </c>
      <c r="B65" s="11" t="s">
        <v>49</v>
      </c>
      <c r="C65" s="37" t="s">
        <v>54</v>
      </c>
      <c r="D65" s="37"/>
      <c r="E65" s="34" t="s">
        <v>52</v>
      </c>
      <c r="F65" s="34"/>
      <c r="G65" s="34" t="s">
        <v>50</v>
      </c>
      <c r="H65" s="34"/>
      <c r="I65" s="34" t="s">
        <v>51</v>
      </c>
      <c r="J65" s="34"/>
      <c r="K65" s="14"/>
    </row>
  </sheetData>
  <sheetProtection/>
  <mergeCells count="45">
    <mergeCell ref="B3:C3"/>
    <mergeCell ref="B4:C4"/>
    <mergeCell ref="B5:C5"/>
    <mergeCell ref="A6:K6"/>
    <mergeCell ref="A13:K13"/>
    <mergeCell ref="B8:C8"/>
    <mergeCell ref="B9:C9"/>
    <mergeCell ref="B10:C10"/>
    <mergeCell ref="B11:C11"/>
    <mergeCell ref="B12:C12"/>
    <mergeCell ref="B15:C15"/>
    <mergeCell ref="B16:C16"/>
    <mergeCell ref="B17:C17"/>
    <mergeCell ref="A18:K18"/>
    <mergeCell ref="B20:C20"/>
    <mergeCell ref="B21:C21"/>
    <mergeCell ref="B22:C22"/>
    <mergeCell ref="B23:C23"/>
    <mergeCell ref="B24:C24"/>
    <mergeCell ref="B25:C25"/>
    <mergeCell ref="A26:K26"/>
    <mergeCell ref="B28:C28"/>
    <mergeCell ref="B29:C29"/>
    <mergeCell ref="B30:C30"/>
    <mergeCell ref="B31:C31"/>
    <mergeCell ref="B34:C34"/>
    <mergeCell ref="B35:C35"/>
    <mergeCell ref="B36:C36"/>
    <mergeCell ref="B39:C39"/>
    <mergeCell ref="B40:C40"/>
    <mergeCell ref="G65:H65"/>
    <mergeCell ref="B41:C41"/>
    <mergeCell ref="B42:C42"/>
    <mergeCell ref="B45:C45"/>
    <mergeCell ref="B46:C46"/>
    <mergeCell ref="I65:J65"/>
    <mergeCell ref="A1:K1"/>
    <mergeCell ref="A32:K32"/>
    <mergeCell ref="A37:K37"/>
    <mergeCell ref="A43:K43"/>
    <mergeCell ref="A48:K48"/>
    <mergeCell ref="A64:K64"/>
    <mergeCell ref="C65:D65"/>
    <mergeCell ref="B47:C47"/>
    <mergeCell ref="E65:F65"/>
  </mergeCells>
  <printOptions/>
  <pageMargins left="0.3937007874015748" right="0.3937007874015748" top="0.5905511811023623" bottom="0.3937007874015748" header="0" footer="0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4">
      <selection activeCell="D12" sqref="D12"/>
    </sheetView>
  </sheetViews>
  <sheetFormatPr defaultColWidth="9.140625" defaultRowHeight="12.75"/>
  <cols>
    <col min="1" max="1" width="11.00390625" style="17" customWidth="1"/>
    <col min="2" max="2" width="46.7109375" style="0" customWidth="1"/>
    <col min="3" max="3" width="8.00390625" style="0" customWidth="1"/>
    <col min="4" max="4" width="7.7109375" style="21" customWidth="1"/>
    <col min="5" max="9" width="6.28125" style="21" customWidth="1"/>
    <col min="10" max="11" width="5.7109375" style="21" customWidth="1"/>
    <col min="12" max="12" width="28.8515625" style="0" customWidth="1"/>
    <col min="13" max="13" width="5.7109375" style="0" customWidth="1"/>
  </cols>
  <sheetData>
    <row r="1" spans="1:2" ht="12.75">
      <c r="A1" s="26"/>
      <c r="B1" t="s">
        <v>55</v>
      </c>
    </row>
    <row r="2" spans="1:2" ht="14.25">
      <c r="A2" s="5" t="s">
        <v>1</v>
      </c>
      <c r="B2" t="s">
        <v>56</v>
      </c>
    </row>
    <row r="3" spans="1:2" ht="12.75" customHeight="1">
      <c r="A3" s="25" t="s">
        <v>9</v>
      </c>
      <c r="B3" t="s">
        <v>59</v>
      </c>
    </row>
    <row r="4" spans="1:2" ht="12.75">
      <c r="A4" s="1" t="s">
        <v>10</v>
      </c>
      <c r="B4" t="s">
        <v>57</v>
      </c>
    </row>
    <row r="5" spans="1:2" ht="12.75">
      <c r="A5" s="27"/>
      <c r="B5" t="s">
        <v>58</v>
      </c>
    </row>
    <row r="6" spans="1:2" ht="12.75">
      <c r="A6" s="31"/>
      <c r="B6" t="s">
        <v>64</v>
      </c>
    </row>
    <row r="7" spans="1:2" ht="12.75">
      <c r="A7" s="32"/>
      <c r="B7" t="s">
        <v>64</v>
      </c>
    </row>
    <row r="8" spans="1:2" ht="12.75">
      <c r="A8" s="33"/>
      <c r="B8" t="s">
        <v>64</v>
      </c>
    </row>
    <row r="9" ht="12.75">
      <c r="A9" s="26" t="s">
        <v>60</v>
      </c>
    </row>
    <row r="10" spans="1:11" ht="53.25" customHeight="1">
      <c r="A10" s="35" t="s">
        <v>53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s="4" customFormat="1" ht="33.75" customHeight="1">
      <c r="A11" s="15">
        <v>1</v>
      </c>
      <c r="B11" s="8" t="s">
        <v>0</v>
      </c>
      <c r="C11" s="19">
        <f>SUM(D12,D13,D14)/3</f>
        <v>5.148148148148149</v>
      </c>
      <c r="D11" s="4" t="s">
        <v>10</v>
      </c>
      <c r="E11" s="4">
        <v>6</v>
      </c>
      <c r="F11" s="4">
        <v>5</v>
      </c>
      <c r="G11" s="4">
        <v>4</v>
      </c>
      <c r="H11" s="4">
        <v>3</v>
      </c>
      <c r="I11" s="4">
        <v>2</v>
      </c>
      <c r="J11" s="5" t="s">
        <v>1</v>
      </c>
      <c r="K11" s="4" t="s">
        <v>9</v>
      </c>
    </row>
    <row r="12" spans="1:11" s="3" customFormat="1" ht="25.5" customHeight="1">
      <c r="A12" s="6" t="s">
        <v>2</v>
      </c>
      <c r="B12" s="39" t="s">
        <v>5</v>
      </c>
      <c r="C12" s="39"/>
      <c r="D12" s="30">
        <f>J12/K12</f>
        <v>5.444444444444445</v>
      </c>
      <c r="E12" s="20">
        <v>5</v>
      </c>
      <c r="F12" s="20">
        <v>3</v>
      </c>
      <c r="G12" s="20">
        <v>1</v>
      </c>
      <c r="H12" s="20"/>
      <c r="I12" s="20"/>
      <c r="J12" s="28">
        <f>SUM(E12*6,F12*5,G12*4,H12*3,I12*2)</f>
        <v>49</v>
      </c>
      <c r="K12" s="29">
        <f>SUM(E12,F12,G12,H12,I12,)</f>
        <v>9</v>
      </c>
    </row>
    <row r="13" spans="1:11" s="3" customFormat="1" ht="27" customHeight="1">
      <c r="A13" s="6" t="s">
        <v>3</v>
      </c>
      <c r="B13" s="39" t="s">
        <v>6</v>
      </c>
      <c r="C13" s="39"/>
      <c r="D13" s="30">
        <f>J13/K13</f>
        <v>5.333333333333333</v>
      </c>
      <c r="E13" s="20">
        <v>5</v>
      </c>
      <c r="F13" s="20">
        <v>2</v>
      </c>
      <c r="G13" s="20">
        <v>2</v>
      </c>
      <c r="H13" s="20"/>
      <c r="I13" s="20"/>
      <c r="J13" s="28">
        <f>SUM(E13*6,F13*5,G13*4,H13*3,I13*2)</f>
        <v>48</v>
      </c>
      <c r="K13" s="29">
        <f>SUM(E13,F13,G13,H13,I13,)</f>
        <v>9</v>
      </c>
    </row>
    <row r="14" spans="1:11" s="3" customFormat="1" ht="25.5" customHeight="1">
      <c r="A14" s="6" t="s">
        <v>4</v>
      </c>
      <c r="B14" s="39" t="s">
        <v>7</v>
      </c>
      <c r="C14" s="39"/>
      <c r="D14" s="30">
        <f>J14/K14</f>
        <v>4.666666666666667</v>
      </c>
      <c r="E14" s="20">
        <v>1</v>
      </c>
      <c r="F14" s="20">
        <v>4</v>
      </c>
      <c r="G14" s="20">
        <v>4</v>
      </c>
      <c r="H14" s="20"/>
      <c r="I14" s="20"/>
      <c r="J14" s="28">
        <f>SUM(E14*6,F14*5,G14*4,H14*3,I14*2)</f>
        <v>42</v>
      </c>
      <c r="K14" s="29">
        <f>SUM(E14,F14,G14,H14,I14,)</f>
        <v>9</v>
      </c>
    </row>
    <row r="15" spans="1:11" s="3" customFormat="1" ht="6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7" ht="12.75">
      <c r="B17" t="s">
        <v>61</v>
      </c>
    </row>
    <row r="18" ht="12.75">
      <c r="B18" t="s">
        <v>62</v>
      </c>
    </row>
    <row r="19" ht="12.75">
      <c r="B19" t="s">
        <v>63</v>
      </c>
    </row>
  </sheetData>
  <sheetProtection/>
  <mergeCells count="5">
    <mergeCell ref="A15:K15"/>
    <mergeCell ref="A10:K10"/>
    <mergeCell ref="B12:C12"/>
    <mergeCell ref="B13:C13"/>
    <mergeCell ref="B14:C1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SInanova</dc:creator>
  <cp:keywords/>
  <dc:description/>
  <cp:lastModifiedBy> </cp:lastModifiedBy>
  <cp:lastPrinted>2010-12-10T09:59:27Z</cp:lastPrinted>
  <dcterms:created xsi:type="dcterms:W3CDTF">2010-12-10T07:55:04Z</dcterms:created>
  <dcterms:modified xsi:type="dcterms:W3CDTF">2019-04-17T16:16:30Z</dcterms:modified>
  <cp:category/>
  <cp:version/>
  <cp:contentType/>
  <cp:contentStatus/>
</cp:coreProperties>
</file>